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统考复试分数汇总" sheetId="7" r:id="rId1"/>
  </sheets>
  <definedNames>
    <definedName name="_xlnm._FilterDatabase" localSheetId="0" hidden="1">统考复试分数汇总!$A$2:$J$2</definedName>
  </definedNames>
  <calcPr calcId="145621"/>
</workbook>
</file>

<file path=xl/calcChain.xml><?xml version="1.0" encoding="utf-8"?>
<calcChain xmlns="http://schemas.openxmlformats.org/spreadsheetml/2006/main">
  <c r="I3" i="7" l="1"/>
  <c r="I4" i="7" l="1"/>
  <c r="I6" i="7"/>
  <c r="I12" i="7"/>
  <c r="I7" i="7"/>
  <c r="I10" i="7"/>
  <c r="I14" i="7"/>
  <c r="I5" i="7"/>
  <c r="I8" i="7"/>
  <c r="I13" i="7"/>
  <c r="I11" i="7"/>
  <c r="I9" i="7"/>
</calcChain>
</file>

<file path=xl/sharedStrings.xml><?xml version="1.0" encoding="utf-8"?>
<sst xmlns="http://schemas.openxmlformats.org/spreadsheetml/2006/main" count="95" uniqueCount="82">
  <si>
    <t>考生姓名</t>
  </si>
  <si>
    <t>初试总分</t>
  </si>
  <si>
    <t>刘奇轩</t>
  </si>
  <si>
    <t>70</t>
  </si>
  <si>
    <t>85</t>
  </si>
  <si>
    <t>116</t>
  </si>
  <si>
    <t>72</t>
  </si>
  <si>
    <t>120</t>
  </si>
  <si>
    <t>391</t>
  </si>
  <si>
    <t>66</t>
  </si>
  <si>
    <t>138</t>
  </si>
  <si>
    <t>胡洪韬</t>
  </si>
  <si>
    <t>61</t>
  </si>
  <si>
    <t>91</t>
  </si>
  <si>
    <t>107</t>
  </si>
  <si>
    <t>124</t>
  </si>
  <si>
    <t>383</t>
  </si>
  <si>
    <t>俞强强</t>
  </si>
  <si>
    <t>81</t>
  </si>
  <si>
    <t>86</t>
  </si>
  <si>
    <t>146</t>
  </si>
  <si>
    <t>112</t>
  </si>
  <si>
    <t>425</t>
  </si>
  <si>
    <t>宁万如</t>
  </si>
  <si>
    <t>84</t>
  </si>
  <si>
    <t>126</t>
  </si>
  <si>
    <t>133</t>
  </si>
  <si>
    <t>409</t>
  </si>
  <si>
    <t>130</t>
  </si>
  <si>
    <t>周沛瑜</t>
  </si>
  <si>
    <t>132</t>
  </si>
  <si>
    <t>415</t>
  </si>
  <si>
    <t>121</t>
  </si>
  <si>
    <t>王雨生</t>
  </si>
  <si>
    <t>67</t>
  </si>
  <si>
    <t>78</t>
  </si>
  <si>
    <t>115</t>
  </si>
  <si>
    <t>381</t>
  </si>
  <si>
    <t>111</t>
  </si>
  <si>
    <t>123</t>
  </si>
  <si>
    <t>徐博然</t>
  </si>
  <si>
    <t>80</t>
  </si>
  <si>
    <t>384</t>
  </si>
  <si>
    <t>张晴然</t>
  </si>
  <si>
    <t>69</t>
  </si>
  <si>
    <t>82</t>
  </si>
  <si>
    <t>413</t>
  </si>
  <si>
    <t>刘旭</t>
  </si>
  <si>
    <t>68</t>
  </si>
  <si>
    <t>119</t>
  </si>
  <si>
    <t>131</t>
  </si>
  <si>
    <t>399</t>
  </si>
  <si>
    <t>陈海祺</t>
  </si>
  <si>
    <t>375</t>
  </si>
  <si>
    <t>刘童</t>
  </si>
  <si>
    <t>113</t>
  </si>
  <si>
    <t>140</t>
  </si>
  <si>
    <t>405</t>
  </si>
  <si>
    <t>吴为</t>
  </si>
  <si>
    <t>87</t>
  </si>
  <si>
    <t>379</t>
  </si>
  <si>
    <t>政治</t>
  </si>
  <si>
    <t>外语</t>
  </si>
  <si>
    <t>数学三</t>
  </si>
  <si>
    <t>金融学综合</t>
  </si>
  <si>
    <t>排序</t>
    <phoneticPr fontId="1" type="noConversion"/>
  </si>
  <si>
    <t>14325334****002</t>
  </si>
  <si>
    <t>14325342****002</t>
  </si>
  <si>
    <t>14325344****208</t>
  </si>
  <si>
    <t>14325337****005</t>
  </si>
  <si>
    <t>14325344****227</t>
  </si>
  <si>
    <t>14325344****220</t>
  </si>
  <si>
    <t>14325313****002</t>
  </si>
  <si>
    <t>14325344****204</t>
  </si>
  <si>
    <t>14325322****012</t>
  </si>
  <si>
    <t>14325344****083</t>
  </si>
  <si>
    <t>14325344****239</t>
  </si>
  <si>
    <t>14325344****225</t>
  </si>
  <si>
    <t>考生编号</t>
    <phoneticPr fontId="1" type="noConversion"/>
  </si>
  <si>
    <t>复试分数</t>
    <phoneticPr fontId="1" type="noConversion"/>
  </si>
  <si>
    <t xml:space="preserve">                   总分
（初试成绩/5*0.5+复试分数*0.5）</t>
    <phoneticPr fontId="1" type="noConversion"/>
  </si>
  <si>
    <t>商学院2023年金融专硕拟录取名单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</si>
</sst>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indexed="8"/>
      <name val="微软雅黑"/>
      <family val="2"/>
      <charset val="134"/>
    </font>
    <font>
      <b/>
      <sz val="11"/>
      <color indexed="8"/>
      <name val="微软雅黑"/>
      <family val="2"/>
      <charset val="134"/>
    </font>
    <font>
      <b/>
      <sz val="14"/>
      <color indexed="8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workbookViewId="0">
      <selection sqref="A1:J1"/>
    </sheetView>
  </sheetViews>
  <sheetFormatPr defaultRowHeight="13.5" x14ac:dyDescent="0.15"/>
  <cols>
    <col min="1" max="1" width="17.625" customWidth="1"/>
    <col min="6" max="6" width="14.875" customWidth="1"/>
    <col min="7" max="7" width="13.25" customWidth="1"/>
    <col min="8" max="8" width="17.625" customWidth="1"/>
    <col min="9" max="9" width="31.875" customWidth="1"/>
    <col min="13" max="13" width="20.5" customWidth="1"/>
  </cols>
  <sheetData>
    <row r="1" spans="1:10" ht="30.75" customHeight="1" x14ac:dyDescent="0.15">
      <c r="A1" s="8" t="s">
        <v>81</v>
      </c>
      <c r="B1" s="8"/>
      <c r="C1" s="8"/>
      <c r="D1" s="8"/>
      <c r="E1" s="8"/>
      <c r="F1" s="8"/>
      <c r="G1" s="8"/>
      <c r="H1" s="8"/>
      <c r="I1" s="8"/>
      <c r="J1" s="8"/>
    </row>
    <row r="2" spans="1:10" s="4" customFormat="1" ht="45.75" customHeight="1" x14ac:dyDescent="0.15">
      <c r="A2" s="1" t="s">
        <v>78</v>
      </c>
      <c r="B2" s="1" t="s">
        <v>0</v>
      </c>
      <c r="C2" s="1" t="s">
        <v>61</v>
      </c>
      <c r="D2" s="1" t="s">
        <v>62</v>
      </c>
      <c r="E2" s="1" t="s">
        <v>63</v>
      </c>
      <c r="F2" s="1" t="s">
        <v>64</v>
      </c>
      <c r="G2" s="1" t="s">
        <v>1</v>
      </c>
      <c r="H2" s="2" t="s">
        <v>79</v>
      </c>
      <c r="I2" s="3" t="s">
        <v>80</v>
      </c>
      <c r="J2" s="1" t="s">
        <v>65</v>
      </c>
    </row>
    <row r="3" spans="1:10" s="4" customFormat="1" ht="16.5" x14ac:dyDescent="0.15">
      <c r="A3" s="5" t="s">
        <v>66</v>
      </c>
      <c r="B3" s="6" t="s">
        <v>17</v>
      </c>
      <c r="C3" s="7" t="s">
        <v>18</v>
      </c>
      <c r="D3" s="7" t="s">
        <v>19</v>
      </c>
      <c r="E3" s="7" t="s">
        <v>20</v>
      </c>
      <c r="F3" s="7" t="s">
        <v>21</v>
      </c>
      <c r="G3" s="7" t="s">
        <v>22</v>
      </c>
      <c r="H3" s="7">
        <v>89.2</v>
      </c>
      <c r="I3" s="7">
        <f>G3/5*0.5+H3*0.5</f>
        <v>87.1</v>
      </c>
      <c r="J3" s="6">
        <v>1</v>
      </c>
    </row>
    <row r="4" spans="1:10" s="4" customFormat="1" ht="16.5" x14ac:dyDescent="0.15">
      <c r="A4" s="5" t="s">
        <v>67</v>
      </c>
      <c r="B4" s="6" t="s">
        <v>29</v>
      </c>
      <c r="C4" s="7" t="s">
        <v>6</v>
      </c>
      <c r="D4" s="7" t="s">
        <v>18</v>
      </c>
      <c r="E4" s="7" t="s">
        <v>30</v>
      </c>
      <c r="F4" s="7" t="s">
        <v>28</v>
      </c>
      <c r="G4" s="7" t="s">
        <v>31</v>
      </c>
      <c r="H4" s="7">
        <v>90</v>
      </c>
      <c r="I4" s="7">
        <f t="shared" ref="I4:I14" si="0">G4/5*0.5+H4*0.5</f>
        <v>86.5</v>
      </c>
      <c r="J4" s="6">
        <v>2</v>
      </c>
    </row>
    <row r="5" spans="1:10" s="4" customFormat="1" ht="16.5" x14ac:dyDescent="0.15">
      <c r="A5" s="5" t="s">
        <v>70</v>
      </c>
      <c r="B5" s="6" t="s">
        <v>54</v>
      </c>
      <c r="C5" s="7" t="s">
        <v>48</v>
      </c>
      <c r="D5" s="7" t="s">
        <v>24</v>
      </c>
      <c r="E5" s="7" t="s">
        <v>55</v>
      </c>
      <c r="F5" s="7" t="s">
        <v>56</v>
      </c>
      <c r="G5" s="7" t="s">
        <v>57</v>
      </c>
      <c r="H5" s="7">
        <v>91.8</v>
      </c>
      <c r="I5" s="7">
        <f t="shared" si="0"/>
        <v>86.4</v>
      </c>
      <c r="J5" s="6">
        <v>3</v>
      </c>
    </row>
    <row r="6" spans="1:10" s="4" customFormat="1" ht="16.5" x14ac:dyDescent="0.15">
      <c r="A6" s="5" t="s">
        <v>68</v>
      </c>
      <c r="B6" s="6" t="s">
        <v>43</v>
      </c>
      <c r="C6" s="7" t="s">
        <v>44</v>
      </c>
      <c r="D6" s="7" t="s">
        <v>45</v>
      </c>
      <c r="E6" s="7" t="s">
        <v>15</v>
      </c>
      <c r="F6" s="7" t="s">
        <v>10</v>
      </c>
      <c r="G6" s="7" t="s">
        <v>46</v>
      </c>
      <c r="H6" s="7">
        <v>89.8</v>
      </c>
      <c r="I6" s="7">
        <f t="shared" si="0"/>
        <v>86.199999999999989</v>
      </c>
      <c r="J6" s="6">
        <v>4</v>
      </c>
    </row>
    <row r="7" spans="1:10" s="4" customFormat="1" ht="16.5" x14ac:dyDescent="0.15">
      <c r="A7" s="5" t="s">
        <v>71</v>
      </c>
      <c r="B7" s="6" t="s">
        <v>47</v>
      </c>
      <c r="C7" s="7" t="s">
        <v>48</v>
      </c>
      <c r="D7" s="7" t="s">
        <v>18</v>
      </c>
      <c r="E7" s="7" t="s">
        <v>49</v>
      </c>
      <c r="F7" s="7" t="s">
        <v>50</v>
      </c>
      <c r="G7" s="7" t="s">
        <v>51</v>
      </c>
      <c r="H7" s="7">
        <v>89.8</v>
      </c>
      <c r="I7" s="7">
        <f t="shared" si="0"/>
        <v>84.8</v>
      </c>
      <c r="J7" s="6">
        <v>5</v>
      </c>
    </row>
    <row r="8" spans="1:10" s="4" customFormat="1" ht="16.5" x14ac:dyDescent="0.15">
      <c r="A8" s="5" t="s">
        <v>74</v>
      </c>
      <c r="B8" s="6" t="s">
        <v>11</v>
      </c>
      <c r="C8" s="7" t="s">
        <v>12</v>
      </c>
      <c r="D8" s="7" t="s">
        <v>13</v>
      </c>
      <c r="E8" s="7" t="s">
        <v>14</v>
      </c>
      <c r="F8" s="7" t="s">
        <v>15</v>
      </c>
      <c r="G8" s="7" t="s">
        <v>16</v>
      </c>
      <c r="H8" s="7">
        <v>91.4</v>
      </c>
      <c r="I8" s="7">
        <f t="shared" si="0"/>
        <v>84</v>
      </c>
      <c r="J8" s="6">
        <v>6</v>
      </c>
    </row>
    <row r="9" spans="1:10" s="4" customFormat="1" ht="16.5" x14ac:dyDescent="0.15">
      <c r="A9" s="5" t="s">
        <v>77</v>
      </c>
      <c r="B9" s="6" t="s">
        <v>52</v>
      </c>
      <c r="C9" s="7" t="s">
        <v>44</v>
      </c>
      <c r="D9" s="7" t="s">
        <v>35</v>
      </c>
      <c r="E9" s="7" t="s">
        <v>32</v>
      </c>
      <c r="F9" s="7" t="s">
        <v>14</v>
      </c>
      <c r="G9" s="7" t="s">
        <v>53</v>
      </c>
      <c r="H9" s="7">
        <v>92.4</v>
      </c>
      <c r="I9" s="7">
        <f t="shared" si="0"/>
        <v>83.7</v>
      </c>
      <c r="J9" s="6">
        <v>7</v>
      </c>
    </row>
    <row r="10" spans="1:10" s="4" customFormat="1" ht="16.5" x14ac:dyDescent="0.15">
      <c r="A10" s="5" t="s">
        <v>72</v>
      </c>
      <c r="B10" s="6" t="s">
        <v>2</v>
      </c>
      <c r="C10" s="7" t="s">
        <v>3</v>
      </c>
      <c r="D10" s="7" t="s">
        <v>4</v>
      </c>
      <c r="E10" s="7" t="s">
        <v>5</v>
      </c>
      <c r="F10" s="7" t="s">
        <v>7</v>
      </c>
      <c r="G10" s="7" t="s">
        <v>8</v>
      </c>
      <c r="H10" s="7">
        <v>87.8</v>
      </c>
      <c r="I10" s="7">
        <f t="shared" si="0"/>
        <v>83</v>
      </c>
      <c r="J10" s="6">
        <v>8</v>
      </c>
    </row>
    <row r="11" spans="1:10" s="4" customFormat="1" ht="16.5" x14ac:dyDescent="0.15">
      <c r="A11" s="5" t="s">
        <v>76</v>
      </c>
      <c r="B11" s="6" t="s">
        <v>58</v>
      </c>
      <c r="C11" s="7" t="s">
        <v>6</v>
      </c>
      <c r="D11" s="7" t="s">
        <v>59</v>
      </c>
      <c r="E11" s="7" t="s">
        <v>14</v>
      </c>
      <c r="F11" s="7" t="s">
        <v>55</v>
      </c>
      <c r="G11" s="7" t="s">
        <v>60</v>
      </c>
      <c r="H11" s="7">
        <v>89.4</v>
      </c>
      <c r="I11" s="7">
        <f t="shared" si="0"/>
        <v>82.6</v>
      </c>
      <c r="J11" s="6">
        <v>9</v>
      </c>
    </row>
    <row r="12" spans="1:10" s="4" customFormat="1" ht="16.5" x14ac:dyDescent="0.15">
      <c r="A12" s="5" t="s">
        <v>69</v>
      </c>
      <c r="B12" s="6" t="s">
        <v>23</v>
      </c>
      <c r="C12" s="7" t="s">
        <v>9</v>
      </c>
      <c r="D12" s="7" t="s">
        <v>24</v>
      </c>
      <c r="E12" s="7" t="s">
        <v>25</v>
      </c>
      <c r="F12" s="7" t="s">
        <v>26</v>
      </c>
      <c r="G12" s="7" t="s">
        <v>27</v>
      </c>
      <c r="H12" s="7">
        <v>82</v>
      </c>
      <c r="I12" s="7">
        <f t="shared" si="0"/>
        <v>81.900000000000006</v>
      </c>
      <c r="J12" s="6">
        <v>10</v>
      </c>
    </row>
    <row r="13" spans="1:10" s="4" customFormat="1" ht="16.5" x14ac:dyDescent="0.15">
      <c r="A13" s="5" t="s">
        <v>75</v>
      </c>
      <c r="B13" s="6" t="s">
        <v>33</v>
      </c>
      <c r="C13" s="7" t="s">
        <v>34</v>
      </c>
      <c r="D13" s="7" t="s">
        <v>35</v>
      </c>
      <c r="E13" s="7" t="s">
        <v>36</v>
      </c>
      <c r="F13" s="7" t="s">
        <v>32</v>
      </c>
      <c r="G13" s="7" t="s">
        <v>37</v>
      </c>
      <c r="H13" s="7">
        <v>86.6</v>
      </c>
      <c r="I13" s="7">
        <f t="shared" si="0"/>
        <v>81.400000000000006</v>
      </c>
      <c r="J13" s="6">
        <v>11</v>
      </c>
    </row>
    <row r="14" spans="1:10" s="4" customFormat="1" ht="16.5" x14ac:dyDescent="0.15">
      <c r="A14" s="5" t="s">
        <v>73</v>
      </c>
      <c r="B14" s="6" t="s">
        <v>40</v>
      </c>
      <c r="C14" s="7" t="s">
        <v>41</v>
      </c>
      <c r="D14" s="7" t="s">
        <v>3</v>
      </c>
      <c r="E14" s="7" t="s">
        <v>39</v>
      </c>
      <c r="F14" s="7" t="s">
        <v>38</v>
      </c>
      <c r="G14" s="7" t="s">
        <v>42</v>
      </c>
      <c r="H14" s="7">
        <v>85.4</v>
      </c>
      <c r="I14" s="7">
        <f t="shared" si="0"/>
        <v>81.099999999999994</v>
      </c>
      <c r="J14" s="6">
        <v>12</v>
      </c>
    </row>
  </sheetData>
  <autoFilter ref="A2:J2">
    <sortState ref="A3:J24">
      <sortCondition descending="1" ref="I2"/>
    </sortState>
  </autoFilter>
  <mergeCells count="1">
    <mergeCell ref="A1:J1"/>
  </mergeCells>
  <phoneticPr fontId="1" type="noConversion"/>
  <pageMargins left="0.7" right="0.7" top="0.75" bottom="0.75" header="0.3" footer="0.3"/>
  <pageSetup paperSize="9" scale="8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统考复试分数汇总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wl</cp:lastModifiedBy>
  <cp:lastPrinted>2023-03-24T02:58:57Z</cp:lastPrinted>
  <dcterms:created xsi:type="dcterms:W3CDTF">2023-03-16T07:42:19Z</dcterms:created>
  <dcterms:modified xsi:type="dcterms:W3CDTF">2023-03-27T10:16:55Z</dcterms:modified>
</cp:coreProperties>
</file>